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<sst xmlns="http://schemas.openxmlformats.org/spreadsheetml/2006/main" count="26" uniqueCount="26">
  <si>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</si>
  <si>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</si>
  <si>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</si>
  <si>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</si>
  <si>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</si>
  <si>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</si>
  <si>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</si>
  <si>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</si>
  <si>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</si>
  <si>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</si>
  <si>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</si>
  <si>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</si>
  <si>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</si>
  <si>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</si>
  <si>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</si>
  <si>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</si>
  <si>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</si>
  <si>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</si>
  <si>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</si>
  <si>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</si>
  <si>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</si>
  <si>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</si>
  <si>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</si>
  <si>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</si>
  <si>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Немирівського районного суду Вінницької області</t>
  </si>
  <si>
    <t>2015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</si>
</sst>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2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vertical="top" wrapText="1"/>
    </xf>
    <xf numFmtId="10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L15" sqref="L15"/>
    </sheetView>
  </sheetViews>
  <sheetFormatPr defaultColWidth="9.140625" defaultRowHeight="15"/>
  <cols>
    <col min="1" max="1" width="4.140625" style="0" customWidth="1"/>
    <col min="7" max="7" width="16.8515625" style="0" customWidth="1"/>
    <col min="8" max="9" width="11.00390625" style="0" customWidth="1"/>
    <col min="10" max="10" width="0.71875" style="0" customWidth="1"/>
  </cols>
  <sheetData>
    <row r="1" spans="1:3" ht="15.75" customHeight="1">
      <c r="A1" s="13"/>
      <c r="B1" s="14">
        <v>170</v>
      </c>
      <c r="C1" s="14">
        <v>170</v>
      </c>
    </row>
    <row r="2" spans="1:9" s="2" customFormat="1" ht="16.5" customHeight="1">
      <c r="A2" s="15">
        <v>6</v>
      </c>
      <c r="B2" s="14">
        <v>1483</v>
      </c>
      <c r="C2" s="14">
        <v>3117</v>
      </c>
      <c r="E2" s="36" t="s">
        <v>12</v>
      </c>
      <c r="F2" s="36"/>
      <c r="G2" s="36"/>
      <c r="H2" s="36"/>
      <c r="I2" s="36"/>
    </row>
    <row r="3" spans="1:9" s="2" customFormat="1" ht="16.5" customHeight="1">
      <c r="A3" s="16"/>
      <c r="B3" s="14">
        <v>1408</v>
      </c>
      <c r="C3" s="14">
        <v>2970</v>
      </c>
      <c r="E3" s="36"/>
      <c r="F3" s="36"/>
      <c r="G3" s="36"/>
      <c r="H3" s="36"/>
      <c r="I3" s="36"/>
    </row>
    <row r="4" spans="1:9" s="2" customFormat="1" ht="16.5" customHeight="1">
      <c r="A4" s="16"/>
      <c r="B4" s="14">
        <v>245</v>
      </c>
      <c r="C4" s="14">
        <v>245</v>
      </c>
      <c r="E4" s="36"/>
      <c r="F4" s="36"/>
      <c r="G4" s="36"/>
      <c r="H4" s="36"/>
      <c r="I4" s="36"/>
    </row>
    <row r="5" spans="1:9" s="2" customFormat="1" ht="16.5" customHeight="1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3:9" s="2" customFormat="1" ht="16.5" customHeight="1">
      <c r="C6" s="38" t="s">
        <v>24</v>
      </c>
      <c r="D6" s="38"/>
      <c r="E6" s="38"/>
      <c r="F6" s="38"/>
      <c r="G6" s="38"/>
      <c r="H6" s="38"/>
      <c r="I6" s="3"/>
    </row>
    <row r="7" spans="1:9" s="2" customFormat="1" ht="16.5" customHeight="1">
      <c r="A7" s="3"/>
      <c r="B7" s="3"/>
      <c r="C7" s="39" t="s">
        <v>14</v>
      </c>
      <c r="D7" s="39"/>
      <c r="E7" s="39"/>
      <c r="F7" s="39"/>
      <c r="G7" s="39"/>
      <c r="H7" s="39"/>
      <c r="I7" s="3"/>
    </row>
    <row r="8" spans="1:9" s="2" customFormat="1" ht="16.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1:9" s="2" customFormat="1" ht="16.5" customHeight="1">
      <c r="A9" s="8"/>
      <c r="B9" s="8"/>
      <c r="C9" s="9"/>
      <c r="D9" s="39" t="s">
        <v>15</v>
      </c>
      <c r="E9" s="39"/>
      <c r="F9" s="39"/>
      <c r="G9" s="39"/>
      <c r="H9" s="10"/>
      <c r="I9" s="8"/>
    </row>
    <row r="10" spans="1:9" s="2" customFormat="1" ht="36" customHeight="1">
      <c r="A10" s="1" t="s">
        <v>0</v>
      </c>
      <c r="B10" s="40" t="s">
        <v>13</v>
      </c>
      <c r="C10" s="40"/>
      <c r="D10" s="40"/>
      <c r="E10" s="40"/>
      <c r="F10" s="40"/>
      <c r="G10" s="40"/>
      <c r="H10" s="6" t="s">
        <v>9</v>
      </c>
      <c r="I10" s="6" t="s">
        <v>10</v>
      </c>
    </row>
    <row r="11" spans="1:9" s="2" customFormat="1" ht="33" customHeight="1">
      <c r="A11" s="28" t="s">
        <v>1</v>
      </c>
      <c r="B11" s="22" t="s">
        <v>16</v>
      </c>
      <c r="C11" s="23"/>
      <c r="D11" s="23"/>
      <c r="E11" s="23"/>
      <c r="F11" s="23"/>
      <c r="G11" s="24"/>
      <c r="H11" s="1">
        <v>11</v>
      </c>
      <c r="I11" s="1">
        <v>16</v>
      </c>
    </row>
    <row r="12" spans="1:9" s="2" customFormat="1" ht="33" customHeight="1">
      <c r="A12" s="29"/>
      <c r="B12" s="30" t="s">
        <v>17</v>
      </c>
      <c r="C12" s="31"/>
      <c r="D12" s="31"/>
      <c r="E12" s="31"/>
      <c r="F12" s="31"/>
      <c r="G12" s="32"/>
      <c r="H12" s="11">
        <f>IF((B2+B1)&lt;&gt;0,H11/(B2+B1),0)</f>
        <v>0.006654567453115548</v>
      </c>
      <c r="I12" s="11">
        <f>IF((C2+C1)&lt;&gt;0,I11/(C2+C1),0)</f>
        <v>0.004867660480681472</v>
      </c>
    </row>
    <row r="13" spans="1:9" s="2" customFormat="1" ht="16.5" customHeight="1">
      <c r="A13" s="1" t="s">
        <v>2</v>
      </c>
      <c r="B13" s="25" t="s">
        <v>18</v>
      </c>
      <c r="C13" s="26"/>
      <c r="D13" s="26"/>
      <c r="E13" s="26"/>
      <c r="F13" s="26"/>
      <c r="G13" s="27"/>
      <c r="H13" s="11">
        <f>IF((B1+B2)&lt;&gt;0,B3/(B1+B2),0)</f>
        <v>0.8517846339987901</v>
      </c>
      <c r="I13" s="11">
        <f>IF((C1+C2)&lt;&gt;0,C3/(C1+C2),0)</f>
        <v>0.9035594767264983</v>
      </c>
    </row>
    <row r="14" spans="1:9" s="2" customFormat="1" ht="16.5" customHeight="1">
      <c r="A14" s="1" t="s">
        <v>3</v>
      </c>
      <c r="B14" s="25" t="s">
        <v>8</v>
      </c>
      <c r="C14" s="26"/>
      <c r="D14" s="26"/>
      <c r="E14" s="26"/>
      <c r="F14" s="26"/>
      <c r="G14" s="27"/>
      <c r="H14" s="12">
        <f>IF(A2&lt;&gt;0,B3/A2,0)</f>
        <v>234.66666666666666</v>
      </c>
      <c r="I14" s="12">
        <f>IF(A2&lt;&gt;0,C3/A2,0)</f>
        <v>495</v>
      </c>
    </row>
    <row r="15" spans="1:9" s="2" customFormat="1" ht="33" customHeight="1">
      <c r="A15" s="7" t="s">
        <v>4</v>
      </c>
      <c r="B15" s="17" t="s">
        <v>19</v>
      </c>
      <c r="C15" s="18"/>
      <c r="D15" s="18"/>
      <c r="E15" s="18"/>
      <c r="F15" s="18"/>
      <c r="G15" s="19"/>
      <c r="H15" s="5">
        <f>IF(A2&lt;&gt;0,(B1+B2)/A2)</f>
        <v>275.5</v>
      </c>
      <c r="I15" s="5">
        <f>IF(A2&lt;&gt;0,(C1+C2)/A2)</f>
        <v>547.8333333333334</v>
      </c>
    </row>
    <row r="16" spans="1:9" s="2" customFormat="1" ht="16.5" customHeight="1">
      <c r="A16" s="1" t="s">
        <v>5</v>
      </c>
      <c r="B16" s="25" t="s">
        <v>20</v>
      </c>
      <c r="C16" s="26"/>
      <c r="D16" s="26"/>
      <c r="E16" s="26"/>
      <c r="F16" s="26"/>
      <c r="G16" s="27"/>
      <c r="H16" s="1">
        <v>28</v>
      </c>
      <c r="I16" s="1">
        <v>30</v>
      </c>
    </row>
    <row r="17" spans="1:9" s="2" customFormat="1" ht="33" customHeight="1">
      <c r="A17" s="20" t="s">
        <v>6</v>
      </c>
      <c r="B17" s="17" t="s">
        <v>21</v>
      </c>
      <c r="C17" s="18"/>
      <c r="D17" s="18"/>
      <c r="E17" s="18"/>
      <c r="F17" s="18"/>
      <c r="G17" s="19"/>
      <c r="H17" s="1"/>
      <c r="I17" s="1"/>
    </row>
    <row r="18" spans="1:9" s="2" customFormat="1" ht="33" customHeight="1">
      <c r="A18" s="21"/>
      <c r="B18" s="33" t="s">
        <v>22</v>
      </c>
      <c r="C18" s="34"/>
      <c r="D18" s="34"/>
      <c r="E18" s="34"/>
      <c r="F18" s="34"/>
      <c r="G18" s="35"/>
      <c r="H18" s="1"/>
      <c r="I18" s="1"/>
    </row>
    <row r="19" spans="1:9" s="2" customFormat="1" ht="45" customHeight="1">
      <c r="A19" s="1" t="s">
        <v>7</v>
      </c>
      <c r="B19" s="17" t="s">
        <v>23</v>
      </c>
      <c r="C19" s="18"/>
      <c r="D19" s="18"/>
      <c r="E19" s="18"/>
      <c r="F19" s="18"/>
      <c r="G19" s="19"/>
      <c r="H19" s="1"/>
      <c r="I19" s="1"/>
    </row>
    <row r="20" spans="2:7" ht="3.75" customHeight="1">
      <c r="B20" s="4"/>
      <c r="C20" s="4"/>
      <c r="D20" s="4"/>
      <c r="E20" s="4"/>
      <c r="F20" s="4"/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4"/>
      <c r="C23" s="4"/>
      <c r="D23" s="4"/>
      <c r="E23" s="4"/>
      <c r="F23" s="4"/>
      <c r="G23" s="4"/>
    </row>
    <row r="24" spans="2:7" ht="15">
      <c r="B24" s="4"/>
      <c r="C24" s="4"/>
      <c r="D24" s="4"/>
      <c r="E24" s="4"/>
      <c r="F24" s="4"/>
      <c r="G24" s="4"/>
    </row>
  </sheetData>
  <sheetProtection/>
  <mergeCells count="18"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  <mergeCell ref="B17:G17"/>
    <mergeCell ref="A17:A18"/>
    <mergeCell ref="B11:G11"/>
    <mergeCell ref="B13:G13"/>
    <mergeCell ref="B14:G14"/>
    <mergeCell ref="A11:A12"/>
    <mergeCell ref="B12:G12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&amp;L1C054F9D&amp;C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2015-09-09T11:40:46Z</cp:lastPrinted>
  <dcterms:created xsi:type="dcterms:W3CDTF">2015-09-09T11:40:43Z</dcterms:created>
  <dcterms:modified xsi:type="dcterms:W3CDTF">2016-05-11T11:15:23Z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(РСУ)_00140_4.2015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1C054F9D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99487148</vt:lpwstr>
  </property>
  <property fmtid="{D5CDD505-2E9C-101B-9397-08002B2CF9AE}" pid="16" name="Версія БД">
    <vt:lpwstr>3.15.0.500</vt:lpwstr>
  </property>
</Properties>
</file>